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040" windowHeight="7935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<sst xmlns="http://schemas.openxmlformats.org/spreadsheetml/2006/main" count="88" uniqueCount="69">
  <si>
    <t>Current % body fat estimate</t>
  </si>
  <si>
    <t xml:space="preserve">(Body wt) x (% body fat) </t>
  </si>
  <si>
    <t>= Fat Weight</t>
  </si>
  <si>
    <t>= Lean Weight</t>
  </si>
  <si>
    <t>Recommended Body Weight</t>
  </si>
  <si>
    <t xml:space="preserve">Name: </t>
  </si>
  <si>
    <t>Date:</t>
  </si>
  <si>
    <t>(Body weight) - (Fat Weight)</t>
  </si>
  <si>
    <t>Body Weight in lbs:</t>
  </si>
  <si>
    <t>Women:</t>
  </si>
  <si>
    <t>Men:</t>
  </si>
  <si>
    <t>Height in Inches:</t>
  </si>
  <si>
    <t>Age in Years:</t>
  </si>
  <si>
    <t>Basal Metabolic Rate (BMR):</t>
  </si>
  <si>
    <t>Calories from Activity:</t>
  </si>
  <si>
    <t>Daily Calorie Need to Maintain Weight:</t>
  </si>
  <si>
    <t>Waist Circumference:</t>
  </si>
  <si>
    <t>Hip Circumference:</t>
  </si>
  <si>
    <t>Waist-to-Hip Ratio</t>
  </si>
  <si>
    <t>Activity Levels</t>
  </si>
  <si>
    <t>Sedentary</t>
  </si>
  <si>
    <t>Lightly Active</t>
  </si>
  <si>
    <t>Mod. Act.</t>
  </si>
  <si>
    <t>Very Act.</t>
  </si>
  <si>
    <t>Extra Act.</t>
  </si>
  <si>
    <t>Activity Level % (see chart):</t>
  </si>
  <si>
    <t xml:space="preserve"> Waist-to-Hip Ratio</t>
  </si>
  <si>
    <t>Calculating Daily Caloric Needs</t>
  </si>
  <si>
    <t>WEIGHT MANAGEMENT</t>
  </si>
  <si>
    <t>Male</t>
  </si>
  <si>
    <t>Female</t>
  </si>
  <si>
    <t>Accept High</t>
  </si>
  <si>
    <t>Accept Low</t>
  </si>
  <si>
    <t>Classfication</t>
  </si>
  <si>
    <t>6-15%</t>
  </si>
  <si>
    <t>16-24%</t>
  </si>
  <si>
    <t>UNHEALTHY</t>
  </si>
  <si>
    <t>&gt;25%</t>
  </si>
  <si>
    <t>9-23%</t>
  </si>
  <si>
    <t>24-31%</t>
  </si>
  <si>
    <t>&gt;32%</t>
  </si>
  <si>
    <t>&lt;5%</t>
  </si>
  <si>
    <t>&lt;8%</t>
  </si>
  <si>
    <t xml:space="preserve">Choose desired fat percent from Table </t>
  </si>
  <si>
    <t>Men</t>
  </si>
  <si>
    <t>Women</t>
  </si>
  <si>
    <t>Use Table for Disease Risk:</t>
  </si>
  <si>
    <t>Very High Risk</t>
  </si>
  <si>
    <t>High Risk</t>
  </si>
  <si>
    <t>Mod. Risk</t>
  </si>
  <si>
    <t>Low Risk</t>
  </si>
  <si>
    <t>Age 20-39</t>
  </si>
  <si>
    <t>40 &amp; over</t>
  </si>
  <si>
    <t>40 &amp; 0ver</t>
  </si>
  <si>
    <t>&gt;.95</t>
  </si>
  <si>
    <t>.9-.95</t>
  </si>
  <si>
    <t>.85-.9</t>
  </si>
  <si>
    <t>&lt;.85</t>
  </si>
  <si>
    <t>&gt;1.0</t>
  </si>
  <si>
    <t>.95-1.0</t>
  </si>
  <si>
    <t>&lt;.9</t>
  </si>
  <si>
    <t>&gt;.85</t>
  </si>
  <si>
    <t>.79-.85</t>
  </si>
  <si>
    <t>.72-.79</t>
  </si>
  <si>
    <t>&lt;.72</t>
  </si>
  <si>
    <t>.8-.85</t>
  </si>
  <si>
    <t>.75-.8</t>
  </si>
  <si>
    <t>&lt;.75</t>
  </si>
  <si>
    <r>
      <t xml:space="preserve">From: </t>
    </r>
    <r>
      <rPr>
        <i/>
        <sz val="11"/>
        <color indexed="8"/>
        <rFont val="Arial"/>
        <family val="2"/>
      </rPr>
      <t>HPS Faculty at Kennesaw State University (2009) Fitness for Living. Dubuque, IA. Kendall Hunt.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</si>
</sst>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0" fillId="34" borderId="0" xfId="0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12" xfId="0" applyFont="1" applyBorder="1" applyAlignment="1" applyProtection="1">
      <alignment horizontal="center"/>
      <protection/>
    </xf>
    <xf numFmtId="9" fontId="43" fillId="0" borderId="1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 locked="0"/>
    </xf>
    <xf numFmtId="0" fontId="45" fillId="35" borderId="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4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B1" sqref="B1:E1"/>
    </sheetView>
  </sheetViews>
  <sheetFormatPr defaultColWidth="9.00390625" defaultRowHeight="14.25"/>
  <cols>
    <col min="1" max="1" width="14.375" style="0" bestFit="1" customWidth="1"/>
    <col min="6" max="6" width="13.875" style="0" bestFit="1" customWidth="1"/>
    <col min="7" max="7" width="9.375" style="0" customWidth="1"/>
    <col min="8" max="9" width="9.375" style="0" bestFit="1" customWidth="1"/>
    <col min="10" max="10" width="9.25390625" style="0" bestFit="1" customWidth="1"/>
  </cols>
  <sheetData>
    <row r="1" spans="1:7" ht="14.25">
      <c r="A1" s="4" t="s">
        <v>5</v>
      </c>
      <c r="B1" s="29"/>
      <c r="C1" s="29"/>
      <c r="D1" s="29"/>
      <c r="E1" s="29"/>
      <c r="F1" s="2" t="s">
        <v>6</v>
      </c>
      <c r="G1" s="24"/>
    </row>
    <row r="2" spans="1:7" ht="14.25">
      <c r="A2" s="27"/>
      <c r="B2" s="6"/>
      <c r="C2" s="6"/>
      <c r="D2" s="6"/>
      <c r="E2" s="6"/>
      <c r="F2" s="28"/>
      <c r="G2" s="46"/>
    </row>
    <row r="3" spans="1:7" ht="23.25">
      <c r="A3" s="27"/>
      <c r="B3" s="47" t="s">
        <v>28</v>
      </c>
      <c r="C3" s="47"/>
      <c r="D3" s="47"/>
      <c r="E3" s="47"/>
      <c r="F3" s="47"/>
      <c r="G3" s="47"/>
    </row>
    <row r="4" spans="1:7" ht="14.25">
      <c r="A4" s="4"/>
      <c r="B4" s="6"/>
      <c r="C4" s="6"/>
      <c r="D4" s="6"/>
      <c r="E4" s="6"/>
      <c r="F4" s="2"/>
      <c r="G4" s="6"/>
    </row>
    <row r="5" spans="1:7" ht="23.25">
      <c r="A5" s="38" t="s">
        <v>26</v>
      </c>
      <c r="B5" s="38"/>
      <c r="C5" s="38"/>
      <c r="D5" s="38"/>
      <c r="E5" s="38"/>
      <c r="F5" s="38"/>
      <c r="G5" s="6"/>
    </row>
    <row r="6" spans="1:10" ht="15">
      <c r="A6" s="4"/>
      <c r="B6" s="6"/>
      <c r="C6" s="6"/>
      <c r="D6" s="6"/>
      <c r="E6" s="6"/>
      <c r="F6" s="52"/>
      <c r="G6" s="53" t="s">
        <v>44</v>
      </c>
      <c r="H6" s="54"/>
      <c r="I6" s="55" t="s">
        <v>45</v>
      </c>
      <c r="J6" s="55"/>
    </row>
    <row r="7" spans="1:10" ht="15">
      <c r="A7" s="27"/>
      <c r="B7" s="6"/>
      <c r="C7" s="6"/>
      <c r="D7" s="6"/>
      <c r="E7" s="6"/>
      <c r="F7" s="45"/>
      <c r="G7" s="56" t="s">
        <v>51</v>
      </c>
      <c r="H7" s="56" t="s">
        <v>52</v>
      </c>
      <c r="I7" s="56" t="s">
        <v>51</v>
      </c>
      <c r="J7" s="56" t="s">
        <v>53</v>
      </c>
    </row>
    <row r="8" spans="1:10" ht="14.25">
      <c r="A8" s="39" t="s">
        <v>16</v>
      </c>
      <c r="B8" s="39"/>
      <c r="C8" s="39"/>
      <c r="D8" s="5"/>
      <c r="E8" s="6"/>
      <c r="F8" s="57" t="s">
        <v>47</v>
      </c>
      <c r="G8" s="58" t="s">
        <v>54</v>
      </c>
      <c r="H8" s="58" t="s">
        <v>58</v>
      </c>
      <c r="I8" s="58" t="s">
        <v>61</v>
      </c>
      <c r="J8" s="58" t="s">
        <v>61</v>
      </c>
    </row>
    <row r="9" spans="1:10" ht="14.25">
      <c r="A9" s="40" t="s">
        <v>17</v>
      </c>
      <c r="B9" s="40"/>
      <c r="C9" s="40"/>
      <c r="D9" s="14"/>
      <c r="E9" s="6"/>
      <c r="F9" s="57" t="s">
        <v>48</v>
      </c>
      <c r="G9" s="58" t="s">
        <v>55</v>
      </c>
      <c r="H9" s="58" t="s">
        <v>59</v>
      </c>
      <c r="I9" s="58" t="s">
        <v>62</v>
      </c>
      <c r="J9" s="58" t="s">
        <v>65</v>
      </c>
    </row>
    <row r="10" spans="1:10" ht="18">
      <c r="A10" s="41" t="s">
        <v>18</v>
      </c>
      <c r="B10" s="41"/>
      <c r="C10" s="41"/>
      <c r="D10" s="15" t="e">
        <f>D8/D9</f>
        <v>#DIV/0!</v>
      </c>
      <c r="E10" s="6"/>
      <c r="F10" s="57" t="s">
        <v>49</v>
      </c>
      <c r="G10" s="58" t="s">
        <v>56</v>
      </c>
      <c r="H10" s="58" t="s">
        <v>55</v>
      </c>
      <c r="I10" s="58" t="s">
        <v>63</v>
      </c>
      <c r="J10" s="58" t="s">
        <v>66</v>
      </c>
    </row>
    <row r="11" spans="1:10" ht="14.25">
      <c r="A11" s="42" t="s">
        <v>46</v>
      </c>
      <c r="B11" s="42"/>
      <c r="C11" s="42"/>
      <c r="D11" s="14"/>
      <c r="E11" s="6"/>
      <c r="F11" s="57" t="s">
        <v>50</v>
      </c>
      <c r="G11" s="58" t="s">
        <v>57</v>
      </c>
      <c r="H11" s="58" t="s">
        <v>60</v>
      </c>
      <c r="I11" s="58" t="s">
        <v>64</v>
      </c>
      <c r="J11" s="58" t="s">
        <v>67</v>
      </c>
    </row>
    <row r="12" spans="1:7" ht="14.25">
      <c r="A12" s="4"/>
      <c r="B12" s="6"/>
      <c r="C12" s="6"/>
      <c r="D12" s="6"/>
      <c r="E12" s="6"/>
      <c r="F12" s="2"/>
      <c r="G12" s="6"/>
    </row>
    <row r="13" spans="1:6" ht="23.25">
      <c r="A13" s="32" t="s">
        <v>4</v>
      </c>
      <c r="B13" s="32"/>
      <c r="C13" s="32"/>
      <c r="D13" s="32"/>
      <c r="E13" s="32"/>
      <c r="F13" s="51"/>
    </row>
    <row r="15" spans="1:4" ht="15">
      <c r="A15" s="30" t="s">
        <v>8</v>
      </c>
      <c r="B15" s="30"/>
      <c r="C15" s="30"/>
      <c r="D15" s="7"/>
    </row>
    <row r="16" ht="15">
      <c r="D16" s="8"/>
    </row>
    <row r="17" spans="1:4" ht="15">
      <c r="A17" s="30" t="s">
        <v>0</v>
      </c>
      <c r="B17" s="30"/>
      <c r="C17" s="30"/>
      <c r="D17" s="9"/>
    </row>
    <row r="18" ht="15">
      <c r="D18" s="10"/>
    </row>
    <row r="19" spans="1:5" ht="15">
      <c r="A19" s="31" t="s">
        <v>1</v>
      </c>
      <c r="B19" s="31"/>
      <c r="C19" s="31"/>
      <c r="D19" s="11">
        <f>(D15)*(D17)</f>
        <v>0</v>
      </c>
      <c r="E19" s="1" t="s">
        <v>2</v>
      </c>
    </row>
    <row r="20" ht="15">
      <c r="D20" s="10"/>
    </row>
    <row r="21" spans="1:5" ht="15">
      <c r="A21" s="31" t="s">
        <v>7</v>
      </c>
      <c r="B21" s="31"/>
      <c r="C21" s="31"/>
      <c r="D21" s="11">
        <f>(D15)-(D19)</f>
        <v>0</v>
      </c>
      <c r="E21" s="1" t="s">
        <v>3</v>
      </c>
    </row>
    <row r="22" spans="4:8" ht="15">
      <c r="D22" s="10"/>
      <c r="F22" s="50" t="s">
        <v>33</v>
      </c>
      <c r="G22" s="50" t="s">
        <v>29</v>
      </c>
      <c r="H22" s="50" t="s">
        <v>30</v>
      </c>
    </row>
    <row r="23" spans="1:8" ht="15">
      <c r="A23" s="26" t="s">
        <v>43</v>
      </c>
      <c r="B23" s="3"/>
      <c r="C23" s="3"/>
      <c r="D23" s="10"/>
      <c r="F23" s="48" t="s">
        <v>36</v>
      </c>
      <c r="G23" s="49" t="s">
        <v>41</v>
      </c>
      <c r="H23" s="49" t="s">
        <v>42</v>
      </c>
    </row>
    <row r="24" spans="1:8" ht="15">
      <c r="A24" s="25"/>
      <c r="B24" s="25"/>
      <c r="C24" s="25"/>
      <c r="D24" s="9"/>
      <c r="F24" s="48" t="s">
        <v>32</v>
      </c>
      <c r="G24" s="49" t="s">
        <v>34</v>
      </c>
      <c r="H24" s="49" t="s">
        <v>38</v>
      </c>
    </row>
    <row r="25" spans="4:8" ht="15">
      <c r="D25" s="10"/>
      <c r="F25" s="48" t="s">
        <v>31</v>
      </c>
      <c r="G25" s="49" t="s">
        <v>35</v>
      </c>
      <c r="H25" s="49" t="s">
        <v>39</v>
      </c>
    </row>
    <row r="26" spans="4:8" ht="15">
      <c r="D26" s="10"/>
      <c r="F26" s="48" t="s">
        <v>36</v>
      </c>
      <c r="G26" s="49" t="s">
        <v>37</v>
      </c>
      <c r="H26" s="48" t="s">
        <v>40</v>
      </c>
    </row>
    <row r="27" spans="1:4" ht="15.75">
      <c r="A27" s="34" t="s">
        <v>4</v>
      </c>
      <c r="B27" s="34"/>
      <c r="C27" s="34"/>
      <c r="D27" s="12">
        <f>(D21)/(1-D24)</f>
        <v>0</v>
      </c>
    </row>
    <row r="30" spans="1:6" ht="23.25">
      <c r="A30" s="32" t="s">
        <v>27</v>
      </c>
      <c r="B30" s="32"/>
      <c r="C30" s="32"/>
      <c r="D30" s="32"/>
      <c r="E30" s="32"/>
      <c r="F30" s="32"/>
    </row>
    <row r="32" spans="1:4" ht="25.5">
      <c r="A32" s="13" t="s">
        <v>9</v>
      </c>
      <c r="B32" s="33" t="s">
        <v>8</v>
      </c>
      <c r="C32" s="33"/>
      <c r="D32" s="7"/>
    </row>
    <row r="33" spans="1:4" ht="15">
      <c r="A33" s="16"/>
      <c r="B33" s="33" t="s">
        <v>11</v>
      </c>
      <c r="C33" s="33"/>
      <c r="D33" s="20"/>
    </row>
    <row r="34" spans="1:4" ht="15">
      <c r="A34" s="16"/>
      <c r="B34" s="33" t="s">
        <v>12</v>
      </c>
      <c r="C34" s="33"/>
      <c r="D34" s="20"/>
    </row>
    <row r="35" spans="1:10" ht="15">
      <c r="A35" s="33" t="s">
        <v>13</v>
      </c>
      <c r="B35" s="33"/>
      <c r="C35" s="33"/>
      <c r="D35" s="21">
        <f>655+(4.3*D32)+(4.7*D33)-(4.7*D34)</f>
        <v>655</v>
      </c>
      <c r="F35" s="43" t="s">
        <v>19</v>
      </c>
      <c r="G35" s="43"/>
      <c r="H35" s="43"/>
      <c r="I35" s="43"/>
      <c r="J35" s="43"/>
    </row>
    <row r="36" spans="1:10" ht="15">
      <c r="A36" s="33" t="s">
        <v>25</v>
      </c>
      <c r="B36" s="33"/>
      <c r="C36" s="33"/>
      <c r="D36" s="22"/>
      <c r="F36" s="44">
        <v>0.2</v>
      </c>
      <c r="G36" s="44">
        <v>0.3</v>
      </c>
      <c r="H36" s="44">
        <v>0.4</v>
      </c>
      <c r="I36" s="44">
        <v>0.5</v>
      </c>
      <c r="J36" s="44">
        <v>0.6</v>
      </c>
    </row>
    <row r="37" spans="1:10" ht="15">
      <c r="A37" s="33" t="s">
        <v>14</v>
      </c>
      <c r="B37" s="33"/>
      <c r="C37" s="33"/>
      <c r="D37" s="21">
        <f>(D35)*(D36)</f>
        <v>0</v>
      </c>
      <c r="F37" s="45" t="s">
        <v>20</v>
      </c>
      <c r="G37" s="45" t="s">
        <v>21</v>
      </c>
      <c r="H37" s="45" t="s">
        <v>22</v>
      </c>
      <c r="I37" s="45" t="s">
        <v>23</v>
      </c>
      <c r="J37" s="45" t="s">
        <v>24</v>
      </c>
    </row>
    <row r="38" spans="1:4" ht="15">
      <c r="A38" s="36" t="s">
        <v>15</v>
      </c>
      <c r="B38" s="36"/>
      <c r="C38" s="36"/>
      <c r="D38" s="21">
        <f>(D37)+(D35)</f>
        <v>655</v>
      </c>
    </row>
    <row r="39" spans="2:4" ht="14.25">
      <c r="B39" s="2"/>
      <c r="C39" s="2"/>
      <c r="D39" s="19"/>
    </row>
    <row r="40" spans="1:4" ht="27">
      <c r="A40" s="17" t="s">
        <v>10</v>
      </c>
      <c r="B40" s="35" t="s">
        <v>8</v>
      </c>
      <c r="C40" s="35"/>
      <c r="D40" s="7"/>
    </row>
    <row r="41" spans="1:4" ht="15">
      <c r="A41" s="18"/>
      <c r="B41" s="35" t="s">
        <v>11</v>
      </c>
      <c r="C41" s="35"/>
      <c r="D41" s="20"/>
    </row>
    <row r="42" spans="1:4" ht="15">
      <c r="A42" s="18"/>
      <c r="B42" s="35" t="s">
        <v>12</v>
      </c>
      <c r="C42" s="35"/>
      <c r="D42" s="23"/>
    </row>
    <row r="43" spans="1:10" ht="15">
      <c r="A43" s="35" t="s">
        <v>13</v>
      </c>
      <c r="B43" s="35"/>
      <c r="C43" s="35"/>
      <c r="D43" s="21">
        <f>66+(6.3*D40)+(12.9*D41)-(6.8*D42)</f>
        <v>66</v>
      </c>
      <c r="F43" s="43" t="s">
        <v>19</v>
      </c>
      <c r="G43" s="43"/>
      <c r="H43" s="43"/>
      <c r="I43" s="43"/>
      <c r="J43" s="43"/>
    </row>
    <row r="44" spans="1:10" ht="15">
      <c r="A44" s="35" t="s">
        <v>25</v>
      </c>
      <c r="B44" s="35"/>
      <c r="C44" s="35"/>
      <c r="D44" s="22"/>
      <c r="F44" s="44">
        <v>0.2</v>
      </c>
      <c r="G44" s="44">
        <v>0.3</v>
      </c>
      <c r="H44" s="44">
        <v>0.4</v>
      </c>
      <c r="I44" s="44">
        <v>0.5</v>
      </c>
      <c r="J44" s="44">
        <v>0.6</v>
      </c>
    </row>
    <row r="45" spans="1:10" ht="15">
      <c r="A45" s="35" t="s">
        <v>14</v>
      </c>
      <c r="B45" s="35"/>
      <c r="C45" s="35"/>
      <c r="D45" s="21">
        <f>(D43)*(D44)</f>
        <v>0</v>
      </c>
      <c r="F45" s="45" t="s">
        <v>20</v>
      </c>
      <c r="G45" s="45" t="s">
        <v>21</v>
      </c>
      <c r="H45" s="45" t="s">
        <v>22</v>
      </c>
      <c r="I45" s="45" t="s">
        <v>23</v>
      </c>
      <c r="J45" s="45" t="s">
        <v>24</v>
      </c>
    </row>
    <row r="46" spans="1:4" ht="15">
      <c r="A46" s="37" t="s">
        <v>15</v>
      </c>
      <c r="B46" s="37"/>
      <c r="C46" s="37"/>
      <c r="D46" s="21">
        <f>(D45)+(D43)</f>
        <v>66</v>
      </c>
    </row>
    <row r="48" ht="14.25">
      <c r="A48" t="s">
        <v>68</v>
      </c>
    </row>
  </sheetData>
  <sheetProtection sheet="1" selectLockedCells="1"/>
  <mergeCells count="32">
    <mergeCell ref="I6:J6"/>
    <mergeCell ref="A46:C46"/>
    <mergeCell ref="A5:F5"/>
    <mergeCell ref="A8:C8"/>
    <mergeCell ref="A9:C9"/>
    <mergeCell ref="A10:C10"/>
    <mergeCell ref="A11:C11"/>
    <mergeCell ref="B40:C40"/>
    <mergeCell ref="B41:C41"/>
    <mergeCell ref="F43:J43"/>
    <mergeCell ref="F35:J35"/>
    <mergeCell ref="A43:C43"/>
    <mergeCell ref="A37:C37"/>
    <mergeCell ref="A36:C36"/>
    <mergeCell ref="A38:C38"/>
    <mergeCell ref="A44:C44"/>
    <mergeCell ref="A45:C45"/>
    <mergeCell ref="B32:C32"/>
    <mergeCell ref="B33:C33"/>
    <mergeCell ref="B34:C34"/>
    <mergeCell ref="A27:C27"/>
    <mergeCell ref="B42:C42"/>
    <mergeCell ref="A35:C35"/>
    <mergeCell ref="A13:E13"/>
    <mergeCell ref="B1:E1"/>
    <mergeCell ref="A15:C15"/>
    <mergeCell ref="A17:C17"/>
    <mergeCell ref="A19:C19"/>
    <mergeCell ref="A21:C21"/>
    <mergeCell ref="A30:F30"/>
    <mergeCell ref="B3:G3"/>
    <mergeCell ref="G6:H6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Donovan</dc:creator>
  <cp:keywords/>
  <dc:description/>
  <cp:lastModifiedBy>TJD</cp:lastModifiedBy>
  <cp:lastPrinted>2014-05-27T16:19:27Z</cp:lastPrinted>
  <dcterms:created xsi:type="dcterms:W3CDTF">2010-07-06T16:35:34Z</dcterms:created>
  <dcterms:modified xsi:type="dcterms:W3CDTF">2014-05-27T16:46:25Z</dcterms:modified>
  <cp:category/>
  <cp:version/>
  <cp:contentType/>
  <cp:contentStatus/>
</cp:coreProperties>
</file>